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095" activeTab="0"/>
  </bookViews>
  <sheets>
    <sheet name="Лист1" sheetId="1" r:id="rId1"/>
  </sheets>
  <definedNames/>
  <calcPr fullCalcOnLoad="1"/>
</workbook>
</file>

<file path=xl/sharedStrings.xml><?xml version="1.0" encoding="utf-8"?>
<sst xmlns="http://schemas.openxmlformats.org/spreadsheetml/2006/main" count="36" uniqueCount="32">
  <si>
    <t>Найменування видатків</t>
  </si>
  <si>
    <t>КЕКВ</t>
  </si>
  <si>
    <t>Тампонаж недіючих артезіанських свердловин</t>
  </si>
  <si>
    <t>тис. грн.</t>
  </si>
  <si>
    <t xml:space="preserve">Облаштування сміттєзвалищ </t>
  </si>
  <si>
    <t>Разом по Департаменту екології та природних ресурсів облдержадміністрації</t>
  </si>
  <si>
    <r>
      <t xml:space="preserve">Потреба в коштах спеціального фонду обласного бюджету (фонду охорони навколишнього природного середовища) на 2018 рік </t>
    </r>
    <r>
      <rPr>
        <b/>
        <i/>
        <u val="single"/>
        <sz val="12"/>
        <color indexed="8"/>
        <rFont val="Times New Roman"/>
        <family val="1"/>
      </rPr>
      <t>Департаменту екологія та природних ресурсів Чернігівської облдержадміністрації</t>
    </r>
  </si>
  <si>
    <t>КПКВК - 2818311 Охорона та раціональне використання природних ресурсів</t>
  </si>
  <si>
    <t>Разом по КПКВК</t>
  </si>
  <si>
    <t>КПКВК - 2818312 Утилізація відходів</t>
  </si>
  <si>
    <t>КПКВК - 2818313 Ліквідація іншого забруднення навколишнього природного середовища</t>
  </si>
  <si>
    <t>Реконструкція очисних споруд в смт.Куликівка Чернігівської області</t>
  </si>
  <si>
    <t>Реконструкція блоку ємностей очисних споруд в м.Ічня Чернігівської області</t>
  </si>
  <si>
    <t xml:space="preserve">Реконструкція очисних споруд комунального лікувально-профілактичного закладу «Чернігівський обласний протитуберкульозний диспансер»  </t>
  </si>
  <si>
    <t xml:space="preserve">Реконструкція системи вентиляції спеціальних палат гематологічного відділення, призначених для проведення високодозової хіміотерапії та пересадки кісткового мозку КЛПЗ «Чернігівський обласний  онкологічний диспансер» із встановленням газоочисного устаткування для очищення газопилового потоку від забруднюючих речовин хімічного та біологічного походження, що викидаються в атмосферне повітря (в т.ч. оплата проектно-вишукувальних робіт та державної експертизи) </t>
  </si>
  <si>
    <t xml:space="preserve">Реконструкція Головної каналізаційної насосної насосної станції "Синяківська" м.Ніжин (в т.ч. оплата проектно-вишукувальних робіт та державної експертизи) </t>
  </si>
  <si>
    <t xml:space="preserve">Будівництво каналізаційних мереж у центральній частині смт.Любеч </t>
  </si>
  <si>
    <t xml:space="preserve">Розробка проектно-кошторисної документації по об'єкту "Реконструкція гідротехнічної споруди на р.Остер  біля села Данівка Козелецького району Чернігівської області". (в т.ч. оплата державної експертизи) </t>
  </si>
  <si>
    <t>КПКВК - 2818330 Інша діяльність у сфері екології та охорони природних ресурсів</t>
  </si>
  <si>
    <t>Благоустрій природних джерел та криниць області</t>
  </si>
  <si>
    <t>Видання щорічної Доповіді про стан навколишнього природного середовища, екологічного паспорту області та екологічних навчально-пізнавальних матеріалів</t>
  </si>
  <si>
    <t xml:space="preserve">Забезпечення функціонування Орхуського центру </t>
  </si>
  <si>
    <t>Визначення токсичності поверхневих вод</t>
  </si>
  <si>
    <t>Визначення вмісту забруднюючих речовин в атмосферному повітрі міста Чернігова</t>
  </si>
  <si>
    <t>Проведення щорічного обласного екологічного конкурсу «Одна планета - одне майбутнє» та екофестивалю</t>
  </si>
  <si>
    <t xml:space="preserve">Поліпшення технічного стану та благоустрою водойми «Близниця» по вул.Лазарівка на території Дроздівської сільської ради Куликівського району Чернігівської області </t>
  </si>
  <si>
    <t>Реконструкція шахтного водоскиду ставка руслового площею 24,6 га на р.Лоска в с.Об’єднане Новгород-Сіверського району</t>
  </si>
  <si>
    <t>Паспортизація водних об'єктів області</t>
  </si>
  <si>
    <t>Розподіл орієнтованого обсягу видатків на 2018 рік</t>
  </si>
  <si>
    <t>КПКВК - 2818340 Природоохоронні заходи за рахунок цільових фондів</t>
  </si>
  <si>
    <t>Розробка проектів землеустрою щодо організації і встановлення меж територій природно-заповідного фонду</t>
  </si>
  <si>
    <t>Розробка та облаштування екологічних стежок на об'єктах природно-заповідного фонду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</si>
</sst>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47">
    <font>
      <sz val="11"/>
      <color theme="1"/>
      <name val="Calibri"/>
      <family val="2"/>
    </font>
    <font>
      <sz val="11"/>
      <color indexed="8"/>
      <name val="Calibri"/>
      <family val="2"/>
    </font>
    <font>
      <b/>
      <i/>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4"/>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5">
    <xf numFmtId="0" fontId="0" fillId="0" borderId="0" xfId="0" applyFont="1" applyAlignment="1">
      <alignment/>
    </xf>
    <xf numFmtId="0" fontId="0" fillId="0" borderId="10" xfId="0" applyBorder="1" applyAlignment="1">
      <alignment/>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0" xfId="0" applyFont="1" applyAlignment="1">
      <alignment horizontal="right"/>
    </xf>
    <xf numFmtId="2" fontId="43" fillId="0" borderId="10" xfId="0" applyNumberFormat="1" applyFont="1" applyBorder="1" applyAlignment="1">
      <alignment horizontal="center" vertical="center" wrapText="1"/>
    </xf>
    <xf numFmtId="0" fontId="44" fillId="0" borderId="10" xfId="0" applyFont="1" applyBorder="1" applyAlignment="1">
      <alignment vertical="center" wrapText="1"/>
    </xf>
    <xf numFmtId="2" fontId="44" fillId="0" borderId="10" xfId="0" applyNumberFormat="1" applyFont="1" applyBorder="1" applyAlignment="1">
      <alignment horizontal="center" vertical="center" wrapText="1"/>
    </xf>
    <xf numFmtId="0" fontId="43"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3" fillId="0" borderId="10" xfId="0" applyFont="1" applyBorder="1" applyAlignment="1">
      <alignment horizontal="center" vertical="top" wrapText="1"/>
    </xf>
    <xf numFmtId="0" fontId="45" fillId="0" borderId="0" xfId="0" applyFont="1" applyAlignment="1">
      <alignment/>
    </xf>
    <xf numFmtId="2" fontId="0" fillId="0" borderId="0" xfId="0" applyNumberFormat="1" applyAlignment="1">
      <alignment/>
    </xf>
    <xf numFmtId="0" fontId="43" fillId="0" borderId="12" xfId="0" applyFont="1" applyBorder="1" applyAlignment="1">
      <alignment horizontal="center" vertical="top" wrapText="1"/>
    </xf>
    <xf numFmtId="2" fontId="43" fillId="0" borderId="12" xfId="0" applyNumberFormat="1" applyFont="1" applyBorder="1" applyAlignment="1">
      <alignment horizontal="center" vertical="center" wrapText="1"/>
    </xf>
    <xf numFmtId="0" fontId="43" fillId="0" borderId="13" xfId="0" applyFont="1" applyBorder="1" applyAlignment="1">
      <alignment vertical="center" wrapText="1"/>
    </xf>
    <xf numFmtId="0" fontId="43" fillId="0" borderId="10" xfId="0" applyFont="1" applyFill="1" applyBorder="1" applyAlignment="1">
      <alignment vertical="center" wrapText="1"/>
    </xf>
    <xf numFmtId="0" fontId="43" fillId="0" borderId="11" xfId="0" applyFont="1" applyBorder="1" applyAlignment="1">
      <alignment horizontal="left" vertical="center" wrapText="1"/>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43" fillId="0" borderId="13" xfId="0" applyFont="1" applyBorder="1" applyAlignment="1">
      <alignment horizontal="left" vertical="center" wrapText="1"/>
    </xf>
    <xf numFmtId="0" fontId="43" fillId="0" borderId="12" xfId="0" applyFont="1" applyBorder="1" applyAlignment="1">
      <alignment horizontal="left" vertical="center" wrapText="1"/>
    </xf>
    <xf numFmtId="2" fontId="43" fillId="0" borderId="13" xfId="0" applyNumberFormat="1" applyFont="1" applyBorder="1" applyAlignment="1">
      <alignment horizontal="center" vertical="center" wrapText="1"/>
    </xf>
    <xf numFmtId="2" fontId="43" fillId="0" borderId="12" xfId="0" applyNumberFormat="1" applyFont="1" applyBorder="1" applyAlignment="1">
      <alignment horizontal="center" vertical="center" wrapText="1"/>
    </xf>
    <xf numFmtId="0" fontId="46"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1"/>
  <sheetViews>
    <sheetView tabSelected="1" view="pageLayout" workbookViewId="0" topLeftCell="A25">
      <selection activeCell="D3" sqref="D3"/>
    </sheetView>
  </sheetViews>
  <sheetFormatPr defaultColWidth="9.140625" defaultRowHeight="15"/>
  <cols>
    <col min="2" max="2" width="62.28125" style="0" customWidth="1"/>
    <col min="3" max="3" width="15.7109375" style="0" customWidth="1"/>
  </cols>
  <sheetData>
    <row r="1" spans="1:4" ht="55.5" customHeight="1">
      <c r="A1" s="24" t="s">
        <v>6</v>
      </c>
      <c r="B1" s="24"/>
      <c r="C1" s="24"/>
      <c r="D1" s="11"/>
    </row>
    <row r="2" ht="18.75" customHeight="1">
      <c r="C2" s="4" t="s">
        <v>3</v>
      </c>
    </row>
    <row r="3" spans="1:3" ht="60">
      <c r="A3" s="2" t="s">
        <v>1</v>
      </c>
      <c r="B3" s="2" t="s">
        <v>0</v>
      </c>
      <c r="C3" s="2" t="s">
        <v>28</v>
      </c>
    </row>
    <row r="4" spans="1:3" ht="21.75" customHeight="1">
      <c r="A4" s="17" t="s">
        <v>7</v>
      </c>
      <c r="B4" s="18"/>
      <c r="C4" s="19"/>
    </row>
    <row r="5" spans="1:3" ht="15">
      <c r="A5" s="10">
        <v>3122</v>
      </c>
      <c r="B5" s="3" t="s">
        <v>2</v>
      </c>
      <c r="C5" s="5">
        <v>3000</v>
      </c>
    </row>
    <row r="6" spans="1:3" ht="15">
      <c r="A6" s="9"/>
      <c r="B6" s="6" t="s">
        <v>8</v>
      </c>
      <c r="C6" s="7">
        <f>SUM(C5)</f>
        <v>3000</v>
      </c>
    </row>
    <row r="7" spans="1:3" ht="15" customHeight="1">
      <c r="A7" s="17" t="s">
        <v>9</v>
      </c>
      <c r="B7" s="18"/>
      <c r="C7" s="19"/>
    </row>
    <row r="8" spans="1:3" ht="15">
      <c r="A8" s="10">
        <v>2240</v>
      </c>
      <c r="B8" s="3" t="s">
        <v>4</v>
      </c>
      <c r="C8" s="5">
        <v>200</v>
      </c>
    </row>
    <row r="9" spans="1:3" ht="15">
      <c r="A9" s="8"/>
      <c r="B9" s="6" t="s">
        <v>8</v>
      </c>
      <c r="C9" s="7">
        <f>SUM(C8:C8)</f>
        <v>200</v>
      </c>
    </row>
    <row r="10" spans="1:3" ht="19.5" customHeight="1">
      <c r="A10" s="17" t="s">
        <v>10</v>
      </c>
      <c r="B10" s="18"/>
      <c r="C10" s="19"/>
    </row>
    <row r="11" spans="1:3" ht="17.25" customHeight="1">
      <c r="A11" s="10">
        <v>3142</v>
      </c>
      <c r="B11" s="3" t="s">
        <v>11</v>
      </c>
      <c r="C11" s="14">
        <v>1250</v>
      </c>
    </row>
    <row r="12" spans="1:3" ht="30">
      <c r="A12" s="10">
        <v>3142</v>
      </c>
      <c r="B12" s="3" t="s">
        <v>12</v>
      </c>
      <c r="C12" s="14">
        <v>2000</v>
      </c>
    </row>
    <row r="13" spans="1:3" ht="45">
      <c r="A13" s="10">
        <v>3142</v>
      </c>
      <c r="B13" s="3" t="s">
        <v>13</v>
      </c>
      <c r="C13" s="14">
        <v>1400</v>
      </c>
    </row>
    <row r="14" spans="1:3" ht="126" customHeight="1">
      <c r="A14" s="10">
        <v>3142</v>
      </c>
      <c r="B14" s="3" t="s">
        <v>14</v>
      </c>
      <c r="C14" s="14">
        <v>2000</v>
      </c>
    </row>
    <row r="15" spans="1:3" ht="45">
      <c r="A15" s="10">
        <v>3142</v>
      </c>
      <c r="B15" s="3" t="s">
        <v>15</v>
      </c>
      <c r="C15" s="14">
        <v>1450</v>
      </c>
    </row>
    <row r="16" spans="1:3" ht="23.25" customHeight="1">
      <c r="A16" s="10">
        <v>3122</v>
      </c>
      <c r="B16" s="3" t="s">
        <v>16</v>
      </c>
      <c r="C16" s="14">
        <v>1400</v>
      </c>
    </row>
    <row r="17" spans="1:3" ht="60">
      <c r="A17" s="13">
        <v>3142</v>
      </c>
      <c r="B17" s="3" t="s">
        <v>17</v>
      </c>
      <c r="C17" s="14">
        <v>81.35</v>
      </c>
    </row>
    <row r="18" spans="1:3" ht="15">
      <c r="A18" s="2"/>
      <c r="B18" s="6" t="s">
        <v>8</v>
      </c>
      <c r="C18" s="7">
        <f>SUM(C11:C17)+6.01</f>
        <v>9587.36</v>
      </c>
    </row>
    <row r="19" spans="1:3" ht="21.75" customHeight="1">
      <c r="A19" s="17" t="s">
        <v>18</v>
      </c>
      <c r="B19" s="18"/>
      <c r="C19" s="19"/>
    </row>
    <row r="20" spans="1:3" ht="18" customHeight="1">
      <c r="A20" s="2">
        <v>2240</v>
      </c>
      <c r="B20" s="15" t="s">
        <v>19</v>
      </c>
      <c r="C20" s="14">
        <v>190</v>
      </c>
    </row>
    <row r="21" spans="1:3" ht="45">
      <c r="A21" s="2">
        <v>2240</v>
      </c>
      <c r="B21" s="3" t="s">
        <v>20</v>
      </c>
      <c r="C21" s="14">
        <v>100</v>
      </c>
    </row>
    <row r="22" spans="1:3" ht="15">
      <c r="A22" s="2">
        <v>2210</v>
      </c>
      <c r="B22" s="20" t="s">
        <v>21</v>
      </c>
      <c r="C22" s="22">
        <v>50</v>
      </c>
    </row>
    <row r="23" spans="1:3" ht="18" customHeight="1">
      <c r="A23" s="2">
        <v>2240</v>
      </c>
      <c r="B23" s="21"/>
      <c r="C23" s="23"/>
    </row>
    <row r="24" spans="1:3" ht="19.5" customHeight="1">
      <c r="A24" s="2">
        <v>2240</v>
      </c>
      <c r="B24" s="3" t="s">
        <v>22</v>
      </c>
      <c r="C24" s="14">
        <v>30</v>
      </c>
    </row>
    <row r="25" spans="1:3" ht="30">
      <c r="A25" s="2">
        <v>2240</v>
      </c>
      <c r="B25" s="16" t="s">
        <v>23</v>
      </c>
      <c r="C25" s="5">
        <v>20</v>
      </c>
    </row>
    <row r="26" spans="1:3" ht="15">
      <c r="A26" s="2">
        <v>2210</v>
      </c>
      <c r="B26" s="20" t="s">
        <v>24</v>
      </c>
      <c r="C26" s="22">
        <v>100</v>
      </c>
    </row>
    <row r="27" spans="1:3" ht="19.5" customHeight="1">
      <c r="A27" s="2">
        <v>2240</v>
      </c>
      <c r="B27" s="21"/>
      <c r="C27" s="23"/>
    </row>
    <row r="28" spans="1:3" ht="45">
      <c r="A28" s="2">
        <v>3142</v>
      </c>
      <c r="B28" s="3" t="s">
        <v>25</v>
      </c>
      <c r="C28" s="14">
        <v>200</v>
      </c>
    </row>
    <row r="29" spans="1:3" ht="30">
      <c r="A29" s="2">
        <v>3142</v>
      </c>
      <c r="B29" s="3" t="s">
        <v>26</v>
      </c>
      <c r="C29" s="14">
        <v>1500</v>
      </c>
    </row>
    <row r="30" spans="1:3" ht="15">
      <c r="A30" s="2">
        <v>2240</v>
      </c>
      <c r="B30" s="3" t="s">
        <v>27</v>
      </c>
      <c r="C30" s="14">
        <v>500</v>
      </c>
    </row>
    <row r="31" spans="1:3" ht="15">
      <c r="A31" s="2"/>
      <c r="B31" s="6" t="s">
        <v>8</v>
      </c>
      <c r="C31" s="7">
        <f>SUM(C20:C30)</f>
        <v>2690</v>
      </c>
    </row>
    <row r="32" spans="1:3" ht="15" customHeight="1">
      <c r="A32" s="17" t="s">
        <v>29</v>
      </c>
      <c r="B32" s="18"/>
      <c r="C32" s="19"/>
    </row>
    <row r="33" spans="1:3" ht="30">
      <c r="A33" s="2">
        <v>2240</v>
      </c>
      <c r="B33" s="3" t="s">
        <v>30</v>
      </c>
      <c r="C33" s="14">
        <v>1500</v>
      </c>
    </row>
    <row r="34" spans="1:3" ht="30">
      <c r="A34" s="2">
        <v>2240</v>
      </c>
      <c r="B34" s="3" t="s">
        <v>31</v>
      </c>
      <c r="C34" s="14">
        <v>190</v>
      </c>
    </row>
    <row r="35" spans="1:3" ht="15">
      <c r="A35" s="1"/>
      <c r="B35" s="6" t="s">
        <v>8</v>
      </c>
      <c r="C35" s="7">
        <f>SUM(C33:C34)</f>
        <v>1690</v>
      </c>
    </row>
    <row r="36" spans="1:3" ht="28.5">
      <c r="A36" s="1"/>
      <c r="B36" s="6" t="s">
        <v>5</v>
      </c>
      <c r="C36" s="7">
        <f>C6+C9+C18+C31+C35</f>
        <v>17167.36</v>
      </c>
    </row>
    <row r="41" ht="15">
      <c r="D41" s="12"/>
    </row>
  </sheetData>
  <sheetProtection/>
  <mergeCells count="10">
    <mergeCell ref="A32:C32"/>
    <mergeCell ref="A4:C4"/>
    <mergeCell ref="A7:C7"/>
    <mergeCell ref="A10:C10"/>
    <mergeCell ref="A19:C19"/>
    <mergeCell ref="B22:B23"/>
    <mergeCell ref="C22:C23"/>
    <mergeCell ref="B26:B27"/>
    <mergeCell ref="C26:C27"/>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Lena</cp:lastModifiedBy>
  <cp:lastPrinted>2017-12-28T06:45:41Z</cp:lastPrinted>
  <dcterms:created xsi:type="dcterms:W3CDTF">2016-12-21T06:09:22Z</dcterms:created>
  <dcterms:modified xsi:type="dcterms:W3CDTF">2017-12-28T12:21:40Z</dcterms:modified>
  <cp:category/>
  <cp:version/>
  <cp:contentType/>
  <cp:contentStatus/>
</cp:coreProperties>
</file>